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:\Website docs\"/>
    </mc:Choice>
  </mc:AlternateContent>
  <bookViews>
    <workbookView xWindow="0" yWindow="0" windowWidth="192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7" i="1"/>
  <c r="H8" i="1"/>
  <c r="H9" i="1"/>
  <c r="H10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I6" i="1"/>
  <c r="H6" i="1"/>
  <c r="E41" i="1"/>
  <c r="F41" i="1"/>
  <c r="G41" i="1"/>
  <c r="D41" i="1"/>
  <c r="E27" i="1"/>
  <c r="F27" i="1"/>
  <c r="G27" i="1"/>
  <c r="D27" i="1"/>
  <c r="E35" i="1"/>
  <c r="F35" i="1"/>
  <c r="G35" i="1"/>
  <c r="D35" i="1"/>
  <c r="E31" i="1"/>
  <c r="F31" i="1"/>
  <c r="G31" i="1"/>
  <c r="D31" i="1"/>
  <c r="E18" i="1"/>
  <c r="F18" i="1"/>
  <c r="G18" i="1"/>
  <c r="D18" i="1"/>
  <c r="G11" i="1"/>
  <c r="G44" i="1" s="1"/>
  <c r="I44" i="1" s="1"/>
  <c r="F11" i="1"/>
  <c r="F44" i="1" s="1"/>
  <c r="H44" i="1" s="1"/>
  <c r="E11" i="1"/>
  <c r="E44" i="1" s="1"/>
  <c r="D11" i="1"/>
  <c r="D44" i="1" s="1"/>
  <c r="H11" i="1" l="1"/>
  <c r="I11" i="1"/>
  <c r="L6" i="1"/>
  <c r="L7" i="1"/>
  <c r="L8" i="1"/>
  <c r="G23" i="1"/>
  <c r="F23" i="1"/>
  <c r="E23" i="1"/>
  <c r="D23" i="1"/>
  <c r="L9" i="1"/>
  <c r="M9" i="1" s="1"/>
  <c r="M6" i="1"/>
  <c r="N6" i="1" s="1"/>
  <c r="N9" i="1" l="1"/>
  <c r="M8" i="1"/>
  <c r="N8" i="1" s="1"/>
  <c r="M7" i="1"/>
  <c r="N7" i="1" s="1"/>
  <c r="F19" i="1" l="1"/>
  <c r="D19" i="1"/>
  <c r="F42" i="1" l="1"/>
  <c r="H19" i="1"/>
  <c r="D42" i="1"/>
  <c r="D46" i="1" s="1"/>
  <c r="G19" i="1"/>
  <c r="E19" i="1"/>
  <c r="G42" i="1" l="1"/>
  <c r="I19" i="1"/>
  <c r="F46" i="1"/>
  <c r="H46" i="1" s="1"/>
  <c r="H42" i="1"/>
  <c r="E42" i="1"/>
  <c r="E46" i="1" s="1"/>
  <c r="I42" i="1" l="1"/>
  <c r="G46" i="1"/>
  <c r="I46" i="1" s="1"/>
</calcChain>
</file>

<file path=xl/sharedStrings.xml><?xml version="1.0" encoding="utf-8"?>
<sst xmlns="http://schemas.openxmlformats.org/spreadsheetml/2006/main" count="39" uniqueCount="35">
  <si>
    <t>Funding Agency</t>
  </si>
  <si>
    <t>Request</t>
  </si>
  <si>
    <t>Match</t>
  </si>
  <si>
    <t>PERSONNEL</t>
  </si>
  <si>
    <t>FY19</t>
  </si>
  <si>
    <t>FY20</t>
  </si>
  <si>
    <t>FY21</t>
  </si>
  <si>
    <t>TOTAL SALARIES AND WAGES</t>
  </si>
  <si>
    <t>FRINGE BENEFITS</t>
  </si>
  <si>
    <t>TOTAL FRINGE BENEFITS</t>
  </si>
  <si>
    <t>TOTAL SALARIES, WAGES, AND FRINGE BENEFITS</t>
  </si>
  <si>
    <t>EQUIPMENT (&gt;$5,000 and having more than 1 year useful life)</t>
  </si>
  <si>
    <t>TOTAL EQUIPMENT</t>
  </si>
  <si>
    <t>SUPPLIES</t>
  </si>
  <si>
    <t>TOTAL SUPPLIES</t>
  </si>
  <si>
    <t>TRAVEL (include details on lodging, mileage, etc.)</t>
  </si>
  <si>
    <t>TOTAL TRAVEL</t>
  </si>
  <si>
    <t>PARTICIPANT SUPPORT</t>
  </si>
  <si>
    <t>Stipends</t>
  </si>
  <si>
    <t>Travel</t>
  </si>
  <si>
    <t>TOTAL PARTICIPANT SUPPORT</t>
  </si>
  <si>
    <t>OTHER EXPENSES</t>
  </si>
  <si>
    <t>TOTAL OTHER EXPENSES</t>
  </si>
  <si>
    <t>TOTAL DIRECT COSTS</t>
  </si>
  <si>
    <t>TOTAL REQUEST</t>
  </si>
  <si>
    <t>Project Period</t>
  </si>
  <si>
    <t>Original Budget</t>
  </si>
  <si>
    <t>Revised Budget</t>
  </si>
  <si>
    <t>Difference</t>
  </si>
  <si>
    <t>Fringe Rate</t>
  </si>
  <si>
    <t>Project Name</t>
  </si>
  <si>
    <t>Indirect Costs</t>
  </si>
  <si>
    <t>Notes and Calculation Details</t>
  </si>
  <si>
    <t>Federal Rate (change as appropriate)</t>
  </si>
  <si>
    <t>PI/Co-PI Name(s)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</si>
</sst>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_);\(#,##0.000\)"/>
    <numFmt numFmtId="166" formatCode="_(* #,##0_);_(* \(#,##0\);_(* &quot;-&quot;??_);_(@_)"/>
  </numFmts>
  <fonts count="12" x14ac:knownFonts="1">
    <font>
      <sz val="11"/>
      <color rgb="FF000000"/>
      <name val="Calibri"/>
    </font>
    <font>
      <sz val="9"/>
      <name val="Arial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92CDDC"/>
      </patternFill>
    </fill>
    <fill>
      <patternFill patternType="solid">
        <fgColor theme="0"/>
        <bgColor rgb="FF92CDD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/>
    <xf numFmtId="37" fontId="1" fillId="0" borderId="0" xfId="0" applyNumberFormat="1" applyFont="1"/>
    <xf numFmtId="0" fontId="3" fillId="0" borderId="0" xfId="0" applyFont="1" applyAlignment="1"/>
    <xf numFmtId="0" fontId="4" fillId="0" borderId="0" xfId="0" applyFont="1"/>
    <xf numFmtId="37" fontId="4" fillId="0" borderId="0" xfId="0" applyNumberFormat="1" applyFont="1"/>
    <xf numFmtId="0" fontId="5" fillId="0" borderId="0" xfId="0" applyFont="1" applyAlignment="1"/>
    <xf numFmtId="37" fontId="6" fillId="0" borderId="10" xfId="0" applyNumberFormat="1" applyFont="1" applyBorder="1" applyAlignment="1">
      <alignment horizontal="center"/>
    </xf>
    <xf numFmtId="0" fontId="5" fillId="0" borderId="4" xfId="0" applyFont="1" applyBorder="1" applyAlignment="1"/>
    <xf numFmtId="0" fontId="4" fillId="0" borderId="1" xfId="0" applyFont="1" applyBorder="1"/>
    <xf numFmtId="37" fontId="6" fillId="0" borderId="1" xfId="0" applyNumberFormat="1" applyFont="1" applyBorder="1" applyAlignment="1">
      <alignment horizontal="center"/>
    </xf>
    <xf numFmtId="37" fontId="6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  <xf numFmtId="0" fontId="6" fillId="0" borderId="0" xfId="0" applyFont="1"/>
    <xf numFmtId="166" fontId="6" fillId="0" borderId="7" xfId="1" applyNumberFormat="1" applyFont="1" applyBorder="1"/>
    <xf numFmtId="166" fontId="6" fillId="0" borderId="0" xfId="1" applyNumberFormat="1" applyFont="1"/>
    <xf numFmtId="166" fontId="6" fillId="0" borderId="0" xfId="1" applyNumberFormat="1" applyFont="1" applyBorder="1"/>
    <xf numFmtId="16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8" fillId="0" borderId="0" xfId="0" applyFont="1" applyAlignment="1"/>
    <xf numFmtId="166" fontId="4" fillId="0" borderId="7" xfId="1" applyNumberFormat="1" applyFont="1" applyBorder="1"/>
    <xf numFmtId="166" fontId="4" fillId="0" borderId="0" xfId="1" applyNumberFormat="1" applyFont="1" applyAlignment="1"/>
    <xf numFmtId="166" fontId="4" fillId="0" borderId="0" xfId="1" applyNumberFormat="1" applyFont="1" applyBorder="1"/>
    <xf numFmtId="166" fontId="4" fillId="0" borderId="0" xfId="1" applyNumberFormat="1" applyFont="1"/>
    <xf numFmtId="0" fontId="6" fillId="0" borderId="1" xfId="0" applyFont="1" applyBorder="1"/>
    <xf numFmtId="166" fontId="6" fillId="0" borderId="8" xfId="1" applyNumberFormat="1" applyFont="1" applyBorder="1"/>
    <xf numFmtId="166" fontId="6" fillId="0" borderId="1" xfId="1" applyNumberFormat="1" applyFont="1" applyBorder="1"/>
    <xf numFmtId="166" fontId="6" fillId="0" borderId="10" xfId="1" applyNumberFormat="1" applyFont="1" applyBorder="1"/>
    <xf numFmtId="166" fontId="6" fillId="0" borderId="4" xfId="1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7" fontId="6" fillId="0" borderId="0" xfId="0" applyNumberFormat="1" applyFont="1"/>
    <xf numFmtId="164" fontId="6" fillId="0" borderId="0" xfId="0" applyNumberFormat="1" applyFont="1"/>
    <xf numFmtId="1" fontId="4" fillId="0" borderId="0" xfId="0" applyNumberFormat="1" applyFont="1"/>
    <xf numFmtId="0" fontId="4" fillId="0" borderId="0" xfId="0" applyFont="1" applyAlignment="1"/>
    <xf numFmtId="166" fontId="4" fillId="0" borderId="7" xfId="1" applyNumberFormat="1" applyFont="1" applyBorder="1" applyAlignment="1"/>
    <xf numFmtId="49" fontId="4" fillId="0" borderId="0" xfId="0" applyNumberFormat="1" applyFont="1"/>
    <xf numFmtId="49" fontId="6" fillId="0" borderId="0" xfId="0" applyNumberFormat="1" applyFont="1"/>
    <xf numFmtId="49" fontId="6" fillId="0" borderId="1" xfId="0" applyNumberFormat="1" applyFont="1" applyBorder="1"/>
    <xf numFmtId="0" fontId="6" fillId="6" borderId="4" xfId="0" applyFont="1" applyFill="1" applyBorder="1"/>
    <xf numFmtId="166" fontId="6" fillId="6" borderId="10" xfId="1" applyNumberFormat="1" applyFont="1" applyFill="1" applyBorder="1"/>
    <xf numFmtId="166" fontId="6" fillId="6" borderId="4" xfId="1" applyNumberFormat="1" applyFont="1" applyFill="1" applyBorder="1"/>
    <xf numFmtId="166" fontId="6" fillId="4" borderId="10" xfId="1" applyNumberFormat="1" applyFont="1" applyFill="1" applyBorder="1"/>
    <xf numFmtId="166" fontId="6" fillId="4" borderId="4" xfId="1" applyNumberFormat="1" applyFont="1" applyFill="1" applyBorder="1"/>
    <xf numFmtId="0" fontId="6" fillId="0" borderId="12" xfId="0" applyFont="1" applyBorder="1"/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8" xfId="0" applyFont="1" applyBorder="1"/>
    <xf numFmtId="0" fontId="6" fillId="0" borderId="7" xfId="0" applyFont="1" applyBorder="1"/>
    <xf numFmtId="0" fontId="4" fillId="0" borderId="7" xfId="0" applyFont="1" applyBorder="1"/>
    <xf numFmtId="0" fontId="4" fillId="0" borderId="7" xfId="0" applyFont="1" applyBorder="1" applyAlignment="1"/>
    <xf numFmtId="0" fontId="6" fillId="6" borderId="10" xfId="0" applyFont="1" applyFill="1" applyBorder="1"/>
    <xf numFmtId="0" fontId="6" fillId="0" borderId="5" xfId="0" applyFont="1" applyBorder="1" applyAlignment="1">
      <alignment horizontal="center"/>
    </xf>
    <xf numFmtId="0" fontId="10" fillId="5" borderId="2" xfId="0" applyFont="1" applyFill="1" applyBorder="1"/>
    <xf numFmtId="0" fontId="10" fillId="5" borderId="3" xfId="0" applyFont="1" applyFill="1" applyBorder="1"/>
    <xf numFmtId="0" fontId="10" fillId="5" borderId="9" xfId="0" applyFont="1" applyFill="1" applyBorder="1"/>
    <xf numFmtId="166" fontId="10" fillId="5" borderId="9" xfId="1" applyNumberFormat="1" applyFont="1" applyFill="1" applyBorder="1"/>
    <xf numFmtId="166" fontId="10" fillId="5" borderId="3" xfId="1" applyNumberFormat="1" applyFont="1" applyFill="1" applyBorder="1"/>
    <xf numFmtId="0" fontId="11" fillId="0" borderId="0" xfId="0" applyFont="1"/>
    <xf numFmtId="0" fontId="9" fillId="0" borderId="0" xfId="0" applyFont="1" applyAlignment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9" xfId="0" applyFont="1" applyFill="1" applyBorder="1"/>
    <xf numFmtId="166" fontId="10" fillId="2" borderId="9" xfId="1" applyNumberFormat="1" applyFont="1" applyFill="1" applyBorder="1"/>
    <xf numFmtId="166" fontId="10" fillId="2" borderId="3" xfId="1" applyNumberFormat="1" applyFont="1" applyFill="1" applyBorder="1"/>
    <xf numFmtId="0" fontId="10" fillId="0" borderId="5" xfId="0" applyFont="1" applyBorder="1"/>
    <xf numFmtId="0" fontId="10" fillId="0" borderId="11" xfId="0" applyFont="1" applyBorder="1"/>
    <xf numFmtId="166" fontId="10" fillId="0" borderId="11" xfId="1" applyNumberFormat="1" applyFont="1" applyBorder="1"/>
    <xf numFmtId="166" fontId="10" fillId="0" borderId="5" xfId="1" applyNumberFormat="1" applyFont="1" applyBorder="1"/>
    <xf numFmtId="0" fontId="10" fillId="0" borderId="0" xfId="0" applyFont="1"/>
    <xf numFmtId="37" fontId="10" fillId="0" borderId="0" xfId="0" applyNumberFormat="1" applyFont="1"/>
    <xf numFmtId="0" fontId="5" fillId="0" borderId="4" xfId="0" applyFont="1" applyBorder="1" applyAlignment="1"/>
    <xf numFmtId="0" fontId="6" fillId="0" borderId="4" xfId="0" applyFont="1" applyBorder="1"/>
    <xf numFmtId="0" fontId="6" fillId="0" borderId="13" xfId="0" applyFont="1" applyBorder="1"/>
    <xf numFmtId="49" fontId="6" fillId="0" borderId="4" xfId="0" applyNumberFormat="1" applyFont="1" applyBorder="1"/>
    <xf numFmtId="166" fontId="6" fillId="0" borderId="13" xfId="1" applyNumberFormat="1" applyFont="1" applyBorder="1"/>
    <xf numFmtId="166" fontId="4" fillId="0" borderId="10" xfId="1" applyNumberFormat="1" applyFont="1" applyBorder="1"/>
    <xf numFmtId="166" fontId="4" fillId="0" borderId="4" xfId="1" applyNumberFormat="1" applyFont="1" applyBorder="1"/>
    <xf numFmtId="166" fontId="4" fillId="0" borderId="11" xfId="1" applyNumberFormat="1" applyFont="1" applyBorder="1"/>
    <xf numFmtId="166" fontId="4" fillId="0" borderId="5" xfId="1" applyNumberFormat="1" applyFont="1" applyBorder="1"/>
    <xf numFmtId="166" fontId="6" fillId="3" borderId="11" xfId="1" applyNumberFormat="1" applyFont="1" applyFill="1" applyBorder="1"/>
    <xf numFmtId="166" fontId="6" fillId="3" borderId="5" xfId="1" applyNumberFormat="1" applyFont="1" applyFill="1" applyBorder="1"/>
    <xf numFmtId="166" fontId="10" fillId="5" borderId="5" xfId="1" applyNumberFormat="1" applyFont="1" applyFill="1" applyBorder="1"/>
    <xf numFmtId="166" fontId="4" fillId="0" borderId="14" xfId="1" applyNumberFormat="1" applyFont="1" applyBorder="1"/>
    <xf numFmtId="166" fontId="10" fillId="2" borderId="5" xfId="1" applyNumberFormat="1" applyFont="1" applyFill="1" applyBorder="1"/>
    <xf numFmtId="166" fontId="10" fillId="5" borderId="11" xfId="1" applyNumberFormat="1" applyFont="1" applyFill="1" applyBorder="1"/>
    <xf numFmtId="166" fontId="10" fillId="2" borderId="1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tabSelected="1" topLeftCell="A22" workbookViewId="0">
      <selection activeCell="D58" sqref="D58"/>
    </sheetView>
  </sheetViews>
  <sheetFormatPr defaultColWidth="14.42578125" defaultRowHeight="15" customHeight="1" x14ac:dyDescent="0.25"/>
  <cols>
    <col min="1" max="1" width="1.7109375" customWidth="1"/>
    <col min="2" max="2" width="24.140625" customWidth="1"/>
    <col min="3" max="3" width="37" customWidth="1"/>
    <col min="4" max="4" width="9.7109375" customWidth="1"/>
    <col min="5" max="6" width="9.85546875" customWidth="1"/>
    <col min="7" max="9" width="9.7109375" customWidth="1"/>
    <col min="10" max="10" width="2.7109375" customWidth="1"/>
    <col min="11" max="11" width="10.42578125" hidden="1" customWidth="1"/>
    <col min="12" max="12" width="9.85546875" hidden="1" customWidth="1"/>
    <col min="13" max="13" width="8.7109375" hidden="1" customWidth="1"/>
    <col min="14" max="14" width="10.42578125" hidden="1" customWidth="1"/>
    <col min="15" max="26" width="9.140625" customWidth="1"/>
  </cols>
  <sheetData>
    <row r="1" spans="1:26" s="6" customFormat="1" ht="15" customHeight="1" x14ac:dyDescent="0.2">
      <c r="A1" s="4" t="s">
        <v>34</v>
      </c>
      <c r="C1" s="4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6" customFormat="1" ht="15.75" customHeight="1" x14ac:dyDescent="0.2">
      <c r="A2" s="4" t="s">
        <v>30</v>
      </c>
      <c r="C2" s="4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6" customFormat="1" ht="15" customHeight="1" x14ac:dyDescent="0.2">
      <c r="A3" s="4" t="s">
        <v>0</v>
      </c>
      <c r="C3" s="4"/>
      <c r="D3" s="7" t="s">
        <v>26</v>
      </c>
      <c r="E3" s="8"/>
      <c r="F3" s="7" t="s">
        <v>27</v>
      </c>
      <c r="G3" s="8"/>
      <c r="H3" s="7" t="s">
        <v>28</v>
      </c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ht="15" customHeight="1" x14ac:dyDescent="0.2">
      <c r="A4" s="9" t="s">
        <v>25</v>
      </c>
      <c r="B4" s="73"/>
      <c r="C4" s="9"/>
      <c r="D4" s="11" t="s">
        <v>1</v>
      </c>
      <c r="E4" s="10" t="s">
        <v>2</v>
      </c>
      <c r="F4" s="11" t="s">
        <v>1</v>
      </c>
      <c r="G4" s="10" t="s">
        <v>2</v>
      </c>
      <c r="H4" s="11" t="s">
        <v>1</v>
      </c>
      <c r="I4" s="54" t="s">
        <v>2</v>
      </c>
      <c r="J4" s="12"/>
      <c r="K4" s="13"/>
      <c r="L4" s="13"/>
      <c r="M4" s="12"/>
      <c r="N4" s="12"/>
      <c r="O4" s="12"/>
      <c r="P4" s="12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21" customFormat="1" ht="24" customHeight="1" x14ac:dyDescent="0.2">
      <c r="A5" s="14" t="s">
        <v>3</v>
      </c>
      <c r="B5" s="14"/>
      <c r="C5" s="46" t="s">
        <v>32</v>
      </c>
      <c r="D5" s="15"/>
      <c r="E5" s="16"/>
      <c r="F5" s="15"/>
      <c r="G5" s="16"/>
      <c r="H5" s="15"/>
      <c r="I5" s="17"/>
      <c r="J5" s="18"/>
      <c r="K5" s="19"/>
      <c r="L5" s="20" t="s">
        <v>4</v>
      </c>
      <c r="M5" s="20" t="s">
        <v>5</v>
      </c>
      <c r="N5" s="20" t="s">
        <v>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6" customFormat="1" ht="12" customHeight="1" x14ac:dyDescent="0.2">
      <c r="A6" s="4"/>
      <c r="B6" s="4"/>
      <c r="C6" s="47"/>
      <c r="D6" s="22"/>
      <c r="E6" s="23"/>
      <c r="F6" s="22"/>
      <c r="G6" s="23"/>
      <c r="H6" s="22">
        <f>F6-D6</f>
        <v>0</v>
      </c>
      <c r="I6" s="24">
        <f>G6-E6</f>
        <v>0</v>
      </c>
      <c r="J6" s="4"/>
      <c r="K6" s="4">
        <v>59600</v>
      </c>
      <c r="L6" s="4">
        <f t="shared" ref="L6:N6" si="0">K6*1.02</f>
        <v>60792</v>
      </c>
      <c r="M6" s="4">
        <f t="shared" si="0"/>
        <v>62007.840000000004</v>
      </c>
      <c r="N6" s="4">
        <f t="shared" si="0"/>
        <v>63247.996800000008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6" customFormat="1" ht="12" customHeight="1" x14ac:dyDescent="0.2">
      <c r="A7" s="4"/>
      <c r="B7" s="4"/>
      <c r="C7" s="48"/>
      <c r="D7" s="22"/>
      <c r="E7" s="23"/>
      <c r="F7" s="22"/>
      <c r="G7" s="23"/>
      <c r="H7" s="22">
        <f t="shared" ref="H7:H46" si="1">F7-D7</f>
        <v>0</v>
      </c>
      <c r="I7" s="24">
        <f t="shared" ref="I7:I46" si="2">G7-E7</f>
        <v>0</v>
      </c>
      <c r="J7" s="4"/>
      <c r="K7" s="4">
        <v>56980</v>
      </c>
      <c r="L7" s="4">
        <f t="shared" ref="L7:N7" si="3">K7*1.02</f>
        <v>58119.6</v>
      </c>
      <c r="M7" s="4">
        <f t="shared" si="3"/>
        <v>59281.991999999998</v>
      </c>
      <c r="N7" s="4">
        <f t="shared" si="3"/>
        <v>60467.631840000002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6" customFormat="1" ht="12" customHeight="1" x14ac:dyDescent="0.2">
      <c r="A8" s="4"/>
      <c r="B8" s="4"/>
      <c r="C8" s="48"/>
      <c r="D8" s="22"/>
      <c r="E8" s="23"/>
      <c r="F8" s="22"/>
      <c r="G8" s="23"/>
      <c r="H8" s="22">
        <f t="shared" si="1"/>
        <v>0</v>
      </c>
      <c r="I8" s="24">
        <f t="shared" si="2"/>
        <v>0</v>
      </c>
      <c r="J8" s="4"/>
      <c r="K8" s="4">
        <v>56980</v>
      </c>
      <c r="L8" s="4">
        <f t="shared" ref="L8:N8" si="4">K8*1.02</f>
        <v>58119.6</v>
      </c>
      <c r="M8" s="4">
        <f t="shared" si="4"/>
        <v>59281.991999999998</v>
      </c>
      <c r="N8" s="4">
        <f t="shared" si="4"/>
        <v>60467.631840000002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6" customFormat="1" ht="12" customHeight="1" x14ac:dyDescent="0.2">
      <c r="A9" s="4"/>
      <c r="B9" s="4"/>
      <c r="C9" s="48"/>
      <c r="D9" s="22"/>
      <c r="E9" s="25"/>
      <c r="F9" s="22"/>
      <c r="G9" s="25"/>
      <c r="H9" s="22">
        <f t="shared" si="1"/>
        <v>0</v>
      </c>
      <c r="I9" s="24">
        <f t="shared" si="2"/>
        <v>0</v>
      </c>
      <c r="J9" s="4"/>
      <c r="K9" s="4">
        <v>61241</v>
      </c>
      <c r="L9" s="4">
        <f t="shared" ref="L9:N9" si="5">K9*1.02</f>
        <v>62465.82</v>
      </c>
      <c r="M9" s="4">
        <f t="shared" si="5"/>
        <v>63715.136400000003</v>
      </c>
      <c r="N9" s="4">
        <f t="shared" si="5"/>
        <v>64989.439128000005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6" customFormat="1" ht="12" customHeight="1" x14ac:dyDescent="0.2">
      <c r="A10" s="4"/>
      <c r="B10" s="4"/>
      <c r="C10" s="48"/>
      <c r="D10" s="22"/>
      <c r="E10" s="25"/>
      <c r="F10" s="22"/>
      <c r="G10" s="25"/>
      <c r="H10" s="22">
        <f t="shared" si="1"/>
        <v>0</v>
      </c>
      <c r="I10" s="24">
        <f t="shared" si="2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21" customFormat="1" ht="12" customHeight="1" x14ac:dyDescent="0.2">
      <c r="A11" s="74"/>
      <c r="B11" s="26"/>
      <c r="C11" s="49" t="s">
        <v>7</v>
      </c>
      <c r="D11" s="27">
        <f>SUM(D5:D10,0)</f>
        <v>0</v>
      </c>
      <c r="E11" s="28">
        <f>SUM(E5:E10,0)</f>
        <v>0</v>
      </c>
      <c r="F11" s="27">
        <f>SUM(F5:F10,0)</f>
        <v>0</v>
      </c>
      <c r="G11" s="28">
        <f>SUM(G5:G10)</f>
        <v>0</v>
      </c>
      <c r="H11" s="29">
        <f t="shared" si="1"/>
        <v>0</v>
      </c>
      <c r="I11" s="30">
        <f t="shared" si="2"/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1" customFormat="1" ht="24" customHeight="1" x14ac:dyDescent="0.2">
      <c r="A12" s="14" t="s">
        <v>8</v>
      </c>
      <c r="B12" s="14"/>
      <c r="C12" s="50" t="s">
        <v>29</v>
      </c>
      <c r="D12" s="15"/>
      <c r="E12" s="16"/>
      <c r="F12" s="15"/>
      <c r="G12" s="16"/>
      <c r="H12" s="22">
        <f t="shared" si="1"/>
        <v>0</v>
      </c>
      <c r="I12" s="24">
        <f t="shared" si="2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6" customFormat="1" ht="12.75" x14ac:dyDescent="0.2">
      <c r="A13" s="4"/>
      <c r="B13" s="4"/>
      <c r="C13" s="51"/>
      <c r="D13" s="22"/>
      <c r="E13" s="25"/>
      <c r="F13" s="22"/>
      <c r="G13" s="25"/>
      <c r="H13" s="22">
        <f t="shared" si="1"/>
        <v>0</v>
      </c>
      <c r="I13" s="24">
        <f t="shared" si="2"/>
        <v>0</v>
      </c>
      <c r="J13" s="4"/>
      <c r="K13" s="31"/>
      <c r="L13" s="31"/>
      <c r="M13" s="31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6" customFormat="1" ht="12.75" x14ac:dyDescent="0.2">
      <c r="A14" s="4"/>
      <c r="B14" s="4"/>
      <c r="C14" s="51"/>
      <c r="D14" s="22"/>
      <c r="E14" s="25"/>
      <c r="F14" s="22"/>
      <c r="G14" s="25"/>
      <c r="H14" s="22">
        <f t="shared" si="1"/>
        <v>0</v>
      </c>
      <c r="I14" s="24">
        <f t="shared" si="2"/>
        <v>0</v>
      </c>
      <c r="J14" s="4"/>
      <c r="K14" s="31"/>
      <c r="L14" s="31"/>
      <c r="M14" s="31"/>
      <c r="N14" s="3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6" customFormat="1" ht="12" customHeight="1" x14ac:dyDescent="0.2">
      <c r="A15" s="4"/>
      <c r="B15" s="4"/>
      <c r="C15" s="51"/>
      <c r="D15" s="22"/>
      <c r="E15" s="25"/>
      <c r="F15" s="22"/>
      <c r="G15" s="25"/>
      <c r="H15" s="22">
        <f t="shared" si="1"/>
        <v>0</v>
      </c>
      <c r="I15" s="24">
        <f t="shared" si="2"/>
        <v>0</v>
      </c>
      <c r="J15" s="4"/>
      <c r="K15" s="31"/>
      <c r="L15" s="31"/>
      <c r="M15" s="31"/>
      <c r="N15" s="3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6" customFormat="1" ht="12" customHeight="1" x14ac:dyDescent="0.2">
      <c r="A16" s="4"/>
      <c r="B16" s="4"/>
      <c r="C16" s="51"/>
      <c r="D16" s="22"/>
      <c r="E16" s="25"/>
      <c r="F16" s="22"/>
      <c r="G16" s="25"/>
      <c r="H16" s="22">
        <f t="shared" si="1"/>
        <v>0</v>
      </c>
      <c r="I16" s="24">
        <f t="shared" si="2"/>
        <v>0</v>
      </c>
      <c r="J16" s="4"/>
      <c r="K16" s="31"/>
      <c r="L16" s="31"/>
      <c r="M16" s="31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6" customFormat="1" ht="12" customHeight="1" x14ac:dyDescent="0.2">
      <c r="A17" s="4"/>
      <c r="B17" s="4"/>
      <c r="C17" s="51"/>
      <c r="D17" s="22"/>
      <c r="E17" s="25"/>
      <c r="F17" s="22"/>
      <c r="G17" s="25"/>
      <c r="H17" s="22">
        <f t="shared" si="1"/>
        <v>0</v>
      </c>
      <c r="I17" s="24">
        <f t="shared" si="2"/>
        <v>0</v>
      </c>
      <c r="J17" s="4"/>
      <c r="K17" s="31"/>
      <c r="L17" s="31"/>
      <c r="M17" s="31"/>
      <c r="N17" s="3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21" customFormat="1" ht="12.75" x14ac:dyDescent="0.2">
      <c r="A18" s="74"/>
      <c r="B18" s="26"/>
      <c r="C18" s="49" t="s">
        <v>9</v>
      </c>
      <c r="D18" s="27">
        <f>SUM(D12:D17,0)</f>
        <v>0</v>
      </c>
      <c r="E18" s="28">
        <f t="shared" ref="E18:G18" si="6">SUM(E12:E17,0)</f>
        <v>0</v>
      </c>
      <c r="F18" s="27">
        <f t="shared" si="6"/>
        <v>0</v>
      </c>
      <c r="G18" s="28">
        <f t="shared" si="6"/>
        <v>0</v>
      </c>
      <c r="H18" s="78">
        <f t="shared" si="1"/>
        <v>0</v>
      </c>
      <c r="I18" s="79">
        <f t="shared" si="2"/>
        <v>0</v>
      </c>
      <c r="J18" s="14"/>
      <c r="K18" s="33"/>
      <c r="L18" s="3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21" customFormat="1" ht="18" customHeight="1" x14ac:dyDescent="0.2">
      <c r="A19" s="26"/>
      <c r="B19" s="26" t="s">
        <v>10</v>
      </c>
      <c r="C19" s="26"/>
      <c r="D19" s="27">
        <f>D11+D18</f>
        <v>0</v>
      </c>
      <c r="E19" s="28">
        <f>E11+E18</f>
        <v>0</v>
      </c>
      <c r="F19" s="27">
        <f>F11+F18</f>
        <v>0</v>
      </c>
      <c r="G19" s="28">
        <f>G11+G18</f>
        <v>0</v>
      </c>
      <c r="H19" s="29">
        <f t="shared" si="1"/>
        <v>0</v>
      </c>
      <c r="I19" s="30">
        <f t="shared" si="2"/>
        <v>0</v>
      </c>
      <c r="J19" s="14"/>
      <c r="K19" s="3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21" customFormat="1" ht="23.25" customHeight="1" x14ac:dyDescent="0.2">
      <c r="A20" s="14" t="s">
        <v>11</v>
      </c>
      <c r="B20" s="14"/>
      <c r="C20" s="46"/>
      <c r="D20" s="15"/>
      <c r="E20" s="16"/>
      <c r="F20" s="15"/>
      <c r="G20" s="16"/>
      <c r="H20" s="22">
        <f t="shared" si="1"/>
        <v>0</v>
      </c>
      <c r="I20" s="24">
        <f t="shared" si="2"/>
        <v>0</v>
      </c>
      <c r="J20" s="14"/>
      <c r="K20" s="34"/>
      <c r="L20" s="3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21" customFormat="1" ht="12" customHeight="1" x14ac:dyDescent="0.2">
      <c r="A21" s="14"/>
      <c r="B21" s="14"/>
      <c r="C21" s="50"/>
      <c r="D21" s="15"/>
      <c r="E21" s="16"/>
      <c r="F21" s="15"/>
      <c r="G21" s="16"/>
      <c r="H21" s="22">
        <f t="shared" si="1"/>
        <v>0</v>
      </c>
      <c r="I21" s="24">
        <f t="shared" si="2"/>
        <v>0</v>
      </c>
      <c r="J21" s="14"/>
      <c r="K21" s="34"/>
      <c r="L21" s="3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6" customFormat="1" ht="12" customHeight="1" x14ac:dyDescent="0.2">
      <c r="A22" s="4"/>
      <c r="B22" s="4"/>
      <c r="C22" s="51"/>
      <c r="D22" s="22"/>
      <c r="E22" s="25"/>
      <c r="F22" s="22"/>
      <c r="G22" s="25"/>
      <c r="H22" s="22">
        <f t="shared" si="1"/>
        <v>0</v>
      </c>
      <c r="I22" s="24">
        <f t="shared" si="2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1" customFormat="1" ht="12" customHeight="1" x14ac:dyDescent="0.2">
      <c r="A23" s="74"/>
      <c r="B23" s="75"/>
      <c r="C23" s="49" t="s">
        <v>12</v>
      </c>
      <c r="D23" s="27">
        <f>SUM(D20:D22,0)</f>
        <v>0</v>
      </c>
      <c r="E23" s="28">
        <f>SUM(E20:E22,0)</f>
        <v>0</v>
      </c>
      <c r="F23" s="27">
        <f>SUM(F20:F22,0)</f>
        <v>0</v>
      </c>
      <c r="G23" s="28">
        <f>SUM(G20:G22,0)</f>
        <v>0</v>
      </c>
      <c r="H23" s="78">
        <f t="shared" si="1"/>
        <v>0</v>
      </c>
      <c r="I23" s="79">
        <f t="shared" si="2"/>
        <v>0</v>
      </c>
      <c r="J23" s="14"/>
      <c r="K23" s="33"/>
      <c r="L23" s="3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21" customFormat="1" ht="24" customHeight="1" x14ac:dyDescent="0.2">
      <c r="A24" s="14" t="s">
        <v>13</v>
      </c>
      <c r="B24" s="14"/>
      <c r="C24" s="50"/>
      <c r="D24" s="15"/>
      <c r="E24" s="16"/>
      <c r="F24" s="15"/>
      <c r="G24" s="16"/>
      <c r="H24" s="22">
        <f t="shared" si="1"/>
        <v>0</v>
      </c>
      <c r="I24" s="24">
        <f t="shared" si="2"/>
        <v>0</v>
      </c>
      <c r="J24" s="33"/>
      <c r="K24" s="33"/>
      <c r="L24" s="3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21" customFormat="1" ht="12" customHeight="1" x14ac:dyDescent="0.2">
      <c r="A25" s="14"/>
      <c r="B25" s="14"/>
      <c r="C25" s="50"/>
      <c r="D25" s="15"/>
      <c r="E25" s="16"/>
      <c r="F25" s="15"/>
      <c r="G25" s="16"/>
      <c r="H25" s="22">
        <f t="shared" si="1"/>
        <v>0</v>
      </c>
      <c r="I25" s="24">
        <f t="shared" si="2"/>
        <v>0</v>
      </c>
      <c r="J25" s="33"/>
      <c r="K25" s="33"/>
      <c r="L25" s="3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6" customFormat="1" ht="12" customHeight="1" x14ac:dyDescent="0.2">
      <c r="A26" s="4"/>
      <c r="B26" s="4"/>
      <c r="C26" s="51"/>
      <c r="D26" s="22"/>
      <c r="E26" s="25"/>
      <c r="F26" s="22"/>
      <c r="G26" s="25"/>
      <c r="H26" s="22">
        <f t="shared" si="1"/>
        <v>0</v>
      </c>
      <c r="I26" s="24">
        <f t="shared" si="2"/>
        <v>0</v>
      </c>
      <c r="J26" s="5"/>
      <c r="K26" s="35"/>
      <c r="L26" s="3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21" customFormat="1" ht="12" customHeight="1" x14ac:dyDescent="0.2">
      <c r="A27" s="74"/>
      <c r="B27" s="75"/>
      <c r="C27" s="49" t="s">
        <v>14</v>
      </c>
      <c r="D27" s="27">
        <f>SUM(D24:D26)</f>
        <v>0</v>
      </c>
      <c r="E27" s="28">
        <f t="shared" ref="E27:G27" si="7">SUM(E24:E26)</f>
        <v>0</v>
      </c>
      <c r="F27" s="27">
        <f t="shared" si="7"/>
        <v>0</v>
      </c>
      <c r="G27" s="28">
        <f t="shared" si="7"/>
        <v>0</v>
      </c>
      <c r="H27" s="78">
        <f t="shared" si="1"/>
        <v>0</v>
      </c>
      <c r="I27" s="79">
        <f t="shared" si="2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21" customFormat="1" ht="22.5" customHeight="1" x14ac:dyDescent="0.2">
      <c r="A28" s="14" t="s">
        <v>15</v>
      </c>
      <c r="B28" s="14"/>
      <c r="C28" s="50"/>
      <c r="D28" s="15"/>
      <c r="E28" s="16"/>
      <c r="F28" s="15"/>
      <c r="G28" s="16"/>
      <c r="H28" s="22">
        <f t="shared" si="1"/>
        <v>0</v>
      </c>
      <c r="I28" s="24">
        <f t="shared" si="2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6" customFormat="1" ht="12" customHeight="1" x14ac:dyDescent="0.2">
      <c r="A29" s="4"/>
      <c r="B29" s="36"/>
      <c r="C29" s="51"/>
      <c r="D29" s="37"/>
      <c r="E29" s="25"/>
      <c r="F29" s="22"/>
      <c r="G29" s="25"/>
      <c r="H29" s="22">
        <f t="shared" si="1"/>
        <v>0</v>
      </c>
      <c r="I29" s="24">
        <f t="shared" si="2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6" customFormat="1" ht="12" customHeight="1" x14ac:dyDescent="0.2">
      <c r="A30" s="38"/>
      <c r="B30" s="4"/>
      <c r="C30" s="51"/>
      <c r="D30" s="22"/>
      <c r="E30" s="25"/>
      <c r="F30" s="22"/>
      <c r="G30" s="25"/>
      <c r="H30" s="22">
        <f t="shared" si="1"/>
        <v>0</v>
      </c>
      <c r="I30" s="24">
        <f t="shared" si="2"/>
        <v>0</v>
      </c>
      <c r="J30" s="12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1" customFormat="1" ht="12" customHeight="1" x14ac:dyDescent="0.2">
      <c r="A31" s="76"/>
      <c r="B31" s="75"/>
      <c r="C31" s="49" t="s">
        <v>16</v>
      </c>
      <c r="D31" s="27">
        <f>SUM(D28:D30)</f>
        <v>0</v>
      </c>
      <c r="E31" s="28">
        <f t="shared" ref="E31:G31" si="8">SUM(E28:E30)</f>
        <v>0</v>
      </c>
      <c r="F31" s="27">
        <f t="shared" si="8"/>
        <v>0</v>
      </c>
      <c r="G31" s="28">
        <f t="shared" si="8"/>
        <v>0</v>
      </c>
      <c r="H31" s="78">
        <f t="shared" si="1"/>
        <v>0</v>
      </c>
      <c r="I31" s="79">
        <f t="shared" si="2"/>
        <v>0</v>
      </c>
      <c r="J31" s="14"/>
      <c r="K31" s="14"/>
      <c r="L31" s="3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21" customFormat="1" ht="24" customHeight="1" x14ac:dyDescent="0.2">
      <c r="A32" s="39" t="s">
        <v>17</v>
      </c>
      <c r="B32" s="14"/>
      <c r="C32" s="50"/>
      <c r="D32" s="15"/>
      <c r="E32" s="16"/>
      <c r="F32" s="15"/>
      <c r="G32" s="16"/>
      <c r="H32" s="22">
        <f t="shared" si="1"/>
        <v>0</v>
      </c>
      <c r="I32" s="24">
        <f t="shared" si="2"/>
        <v>0</v>
      </c>
      <c r="J32" s="14"/>
      <c r="K32" s="14"/>
      <c r="L32" s="3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6" customFormat="1" ht="12" customHeight="1" x14ac:dyDescent="0.2">
      <c r="A33" s="38"/>
      <c r="B33" s="4" t="s">
        <v>18</v>
      </c>
      <c r="C33" s="51"/>
      <c r="D33" s="22"/>
      <c r="E33" s="25"/>
      <c r="F33" s="22"/>
      <c r="G33" s="25"/>
      <c r="H33" s="22">
        <f t="shared" si="1"/>
        <v>0</v>
      </c>
      <c r="I33" s="24">
        <f t="shared" si="2"/>
        <v>0</v>
      </c>
      <c r="J33" s="4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6" customFormat="1" ht="12" customHeight="1" x14ac:dyDescent="0.2">
      <c r="A34" s="38"/>
      <c r="B34" s="4" t="s">
        <v>19</v>
      </c>
      <c r="C34" s="51"/>
      <c r="D34" s="22"/>
      <c r="E34" s="25"/>
      <c r="F34" s="22"/>
      <c r="G34" s="25"/>
      <c r="H34" s="22">
        <f t="shared" si="1"/>
        <v>0</v>
      </c>
      <c r="I34" s="24">
        <f t="shared" si="2"/>
        <v>0</v>
      </c>
      <c r="J34" s="4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21" customFormat="1" ht="12" customHeight="1" x14ac:dyDescent="0.2">
      <c r="A35" s="76"/>
      <c r="B35" s="75"/>
      <c r="C35" s="49" t="s">
        <v>20</v>
      </c>
      <c r="D35" s="27">
        <f>SUM(D32:D34)</f>
        <v>0</v>
      </c>
      <c r="E35" s="28">
        <f t="shared" ref="E35:G35" si="9">SUM(E32:E34)</f>
        <v>0</v>
      </c>
      <c r="F35" s="27">
        <f t="shared" si="9"/>
        <v>0</v>
      </c>
      <c r="G35" s="28">
        <f t="shared" si="9"/>
        <v>0</v>
      </c>
      <c r="H35" s="78">
        <f t="shared" si="1"/>
        <v>0</v>
      </c>
      <c r="I35" s="79">
        <f t="shared" si="2"/>
        <v>0</v>
      </c>
      <c r="J35" s="14"/>
      <c r="K35" s="14"/>
      <c r="L35" s="3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21" customFormat="1" ht="22.5" customHeight="1" x14ac:dyDescent="0.2">
      <c r="A36" s="39" t="s">
        <v>21</v>
      </c>
      <c r="B36" s="14"/>
      <c r="C36" s="50"/>
      <c r="D36" s="15"/>
      <c r="E36" s="16"/>
      <c r="F36" s="15"/>
      <c r="G36" s="16"/>
      <c r="H36" s="22">
        <f t="shared" si="1"/>
        <v>0</v>
      </c>
      <c r="I36" s="24">
        <f t="shared" si="2"/>
        <v>0</v>
      </c>
      <c r="J36" s="14"/>
      <c r="K36" s="33"/>
      <c r="L36" s="3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6" customFormat="1" ht="12" customHeight="1" x14ac:dyDescent="0.2">
      <c r="A37" s="38"/>
      <c r="B37" s="4"/>
      <c r="C37" s="51"/>
      <c r="D37" s="22"/>
      <c r="E37" s="25"/>
      <c r="F37" s="22"/>
      <c r="G37" s="25"/>
      <c r="H37" s="22">
        <f t="shared" si="1"/>
        <v>0</v>
      </c>
      <c r="I37" s="24">
        <f t="shared" si="2"/>
        <v>0</v>
      </c>
      <c r="J37" s="4"/>
      <c r="K37" s="5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" customFormat="1" ht="12" customHeight="1" x14ac:dyDescent="0.2">
      <c r="A38" s="38"/>
      <c r="B38" s="4"/>
      <c r="C38" s="51"/>
      <c r="D38" s="22"/>
      <c r="E38" s="25"/>
      <c r="F38" s="22"/>
      <c r="G38" s="25"/>
      <c r="H38" s="22">
        <f t="shared" si="1"/>
        <v>0</v>
      </c>
      <c r="I38" s="24">
        <f t="shared" si="2"/>
        <v>0</v>
      </c>
      <c r="J38" s="4"/>
      <c r="K38" s="5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" customFormat="1" ht="12" customHeight="1" x14ac:dyDescent="0.2">
      <c r="A39" s="38"/>
      <c r="B39" s="4"/>
      <c r="C39" s="52"/>
      <c r="D39" s="22"/>
      <c r="E39" s="25"/>
      <c r="F39" s="22"/>
      <c r="G39" s="25"/>
      <c r="H39" s="22">
        <f t="shared" si="1"/>
        <v>0</v>
      </c>
      <c r="I39" s="24">
        <f t="shared" si="2"/>
        <v>0</v>
      </c>
      <c r="J39" s="4"/>
      <c r="K39" s="5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6" customFormat="1" ht="12" customHeight="1" x14ac:dyDescent="0.2">
      <c r="A40" s="38"/>
      <c r="B40" s="4"/>
      <c r="C40" s="51"/>
      <c r="D40" s="22"/>
      <c r="E40" s="25"/>
      <c r="F40" s="22"/>
      <c r="G40" s="25"/>
      <c r="H40" s="22">
        <f t="shared" si="1"/>
        <v>0</v>
      </c>
      <c r="I40" s="24">
        <f t="shared" si="2"/>
        <v>0</v>
      </c>
      <c r="J40" s="4"/>
      <c r="K40" s="5"/>
      <c r="L40" s="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21" customFormat="1" ht="12" customHeight="1" x14ac:dyDescent="0.2">
      <c r="A41" s="40"/>
      <c r="B41" s="26"/>
      <c r="C41" s="49" t="s">
        <v>22</v>
      </c>
      <c r="D41" s="27">
        <f>SUM(D36:D40)</f>
        <v>0</v>
      </c>
      <c r="E41" s="77">
        <f t="shared" ref="E41:G41" si="10">SUM(E36:E40)</f>
        <v>0</v>
      </c>
      <c r="F41" s="29">
        <f t="shared" si="10"/>
        <v>0</v>
      </c>
      <c r="G41" s="77">
        <f t="shared" si="10"/>
        <v>0</v>
      </c>
      <c r="H41" s="78">
        <f t="shared" si="1"/>
        <v>0</v>
      </c>
      <c r="I41" s="79">
        <f t="shared" si="2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61" customFormat="1" ht="22.5" customHeight="1" x14ac:dyDescent="0.25">
      <c r="A42" s="55" t="s">
        <v>23</v>
      </c>
      <c r="B42" s="56"/>
      <c r="C42" s="57"/>
      <c r="D42" s="58">
        <f>SUM( D19+D23+D27+D31+D35+D41)</f>
        <v>0</v>
      </c>
      <c r="E42" s="84">
        <f t="shared" ref="E42:G42" si="11">SUM( E19+E23+E27+E31+E35+E41)</f>
        <v>0</v>
      </c>
      <c r="F42" s="87">
        <f t="shared" si="11"/>
        <v>0</v>
      </c>
      <c r="G42" s="59">
        <f t="shared" si="11"/>
        <v>0</v>
      </c>
      <c r="H42" s="82">
        <f t="shared" si="1"/>
        <v>0</v>
      </c>
      <c r="I42" s="83">
        <f t="shared" si="2"/>
        <v>0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s="6" customFormat="1" ht="12" customHeight="1" x14ac:dyDescent="0.2">
      <c r="A43" s="41"/>
      <c r="B43" s="41"/>
      <c r="C43" s="53" t="s">
        <v>33</v>
      </c>
      <c r="D43" s="42"/>
      <c r="E43" s="43"/>
      <c r="F43" s="42"/>
      <c r="G43" s="43"/>
      <c r="H43" s="80"/>
      <c r="I43" s="8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23.25" customHeight="1" x14ac:dyDescent="0.25">
      <c r="A44" s="67" t="s">
        <v>31</v>
      </c>
      <c r="B44" s="67"/>
      <c r="C44" s="68">
        <v>0.52200000000000002</v>
      </c>
      <c r="D44" s="69">
        <f>-D11*C44</f>
        <v>0</v>
      </c>
      <c r="E44" s="70">
        <f>-E11*C44</f>
        <v>0</v>
      </c>
      <c r="F44" s="69">
        <f>-F11*C44</f>
        <v>0</v>
      </c>
      <c r="G44" s="70">
        <f>-G11*C44</f>
        <v>0</v>
      </c>
      <c r="H44" s="29">
        <f t="shared" si="1"/>
        <v>0</v>
      </c>
      <c r="I44" s="30">
        <f t="shared" si="2"/>
        <v>0</v>
      </c>
      <c r="J44" s="71"/>
      <c r="K44" s="72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s="6" customFormat="1" ht="12" customHeight="1" x14ac:dyDescent="0.2">
      <c r="A45" s="4"/>
      <c r="B45" s="4"/>
      <c r="C45" s="51"/>
      <c r="D45" s="22"/>
      <c r="E45" s="85"/>
      <c r="F45" s="80"/>
      <c r="G45" s="25"/>
      <c r="H45" s="80"/>
      <c r="I45" s="8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61" customFormat="1" ht="22.5" customHeight="1" x14ac:dyDescent="0.25">
      <c r="A46" s="62" t="s">
        <v>24</v>
      </c>
      <c r="B46" s="63"/>
      <c r="C46" s="64"/>
      <c r="D46" s="65">
        <f>SUM(D42+D44)</f>
        <v>0</v>
      </c>
      <c r="E46" s="86">
        <f t="shared" ref="E46:G46" si="12">SUM(E42+E44)</f>
        <v>0</v>
      </c>
      <c r="F46" s="88">
        <f t="shared" si="12"/>
        <v>0</v>
      </c>
      <c r="G46" s="66">
        <f t="shared" si="12"/>
        <v>0</v>
      </c>
      <c r="H46" s="44">
        <f t="shared" si="1"/>
        <v>0</v>
      </c>
      <c r="I46" s="45">
        <f t="shared" si="2"/>
        <v>0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2" customHeight="1" x14ac:dyDescent="0.25">
      <c r="A47" s="1"/>
      <c r="B47" s="1"/>
      <c r="C47" s="1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3">
    <mergeCell ref="D3:E3"/>
    <mergeCell ref="F3:G3"/>
    <mergeCell ref="H3:I3"/>
  </mergeCells>
  <pageMargins left="0.5" right="0.5" top="0.5" bottom="0.25" header="0.25" footer="0"/>
  <pageSetup scale="84" orientation="landscape" r:id="rId1"/>
  <headerFooter>
    <oddHeader>&amp;C&amp;"Calibri,Bold"&amp;14Internal Budget Revision Worksheet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 Abed</dc:creator>
  <cp:lastModifiedBy>Dorothy Warner</cp:lastModifiedBy>
  <cp:lastPrinted>2019-08-28T14:27:16Z</cp:lastPrinted>
  <dcterms:created xsi:type="dcterms:W3CDTF">2018-05-24T21:10:56Z</dcterms:created>
  <dcterms:modified xsi:type="dcterms:W3CDTF">2019-08-28T18:30:17Z</dcterms:modified>
</cp:coreProperties>
</file>